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720" tabRatio="817" activeTab="1"/>
  </bookViews>
  <sheets>
    <sheet name="Көгершін" sheetId="10" r:id="rId1"/>
    <sheet name="Балдырған" sheetId="11" r:id="rId2"/>
    <sheet name="Балапан-2" sheetId="12" r:id="rId3"/>
    <sheet name="МДҰ әдіскерінің жинағы" sheetId="16" r:id="rId4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" i="16" l="1"/>
  <c r="W10" i="16" s="1"/>
  <c r="T10" i="16"/>
  <c r="U10" i="16" s="1"/>
  <c r="R10" i="16"/>
  <c r="S10" i="16" s="1"/>
  <c r="D17" i="10"/>
  <c r="G18" i="10" s="1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Z17" i="10"/>
  <c r="AA17" i="10"/>
  <c r="AB17" i="10"/>
  <c r="AC17" i="10"/>
  <c r="AD17" i="10"/>
  <c r="AE17" i="10"/>
  <c r="AF17" i="10"/>
  <c r="AG17" i="10"/>
  <c r="AH17" i="10"/>
  <c r="Z18" i="10" l="1"/>
  <c r="AF18" i="10"/>
  <c r="X18" i="10"/>
  <c r="P18" i="10"/>
  <c r="L18" i="10"/>
  <c r="V18" i="10"/>
  <c r="F18" i="10"/>
  <c r="AH18" i="10"/>
  <c r="R18" i="10"/>
  <c r="J18" i="10"/>
  <c r="AB18" i="10"/>
  <c r="T18" i="10"/>
  <c r="H18" i="10"/>
  <c r="AD18" i="10"/>
  <c r="N18" i="10"/>
  <c r="AG18" i="10"/>
  <c r="AC18" i="10"/>
  <c r="Y18" i="10"/>
  <c r="U18" i="10"/>
  <c r="Q18" i="10"/>
  <c r="M18" i="10"/>
  <c r="I18" i="10"/>
  <c r="E18" i="10"/>
  <c r="D18" i="10"/>
  <c r="AE18" i="10"/>
  <c r="AA18" i="10"/>
  <c r="W18" i="10"/>
  <c r="S18" i="10"/>
  <c r="O18" i="10"/>
  <c r="K18" i="10"/>
  <c r="C12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B12" i="16"/>
  <c r="V11" i="16" l="1"/>
  <c r="W11" i="16" s="1"/>
  <c r="V9" i="16"/>
  <c r="W9" i="16" s="1"/>
  <c r="T11" i="16"/>
  <c r="U11" i="16" s="1"/>
  <c r="T9" i="16"/>
  <c r="U9" i="16" s="1"/>
  <c r="R11" i="16"/>
  <c r="S11" i="16" s="1"/>
  <c r="R9" i="16"/>
  <c r="S9" i="16" s="1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D17" i="11"/>
  <c r="AB18" i="11" l="1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E17" i="11" l="1"/>
  <c r="AK17" i="12"/>
  <c r="E17" i="12"/>
  <c r="F17" i="12"/>
  <c r="G17" i="12"/>
  <c r="N17" i="12"/>
  <c r="O17" i="12"/>
  <c r="P17" i="12"/>
  <c r="Q17" i="12"/>
  <c r="R17" i="12"/>
  <c r="R18" i="12" s="1"/>
  <c r="S17" i="12"/>
  <c r="AF17" i="12"/>
  <c r="AH17" i="12"/>
  <c r="AI17" i="12"/>
  <c r="AI18" i="12" s="1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N18" i="12" l="1"/>
  <c r="AH18" i="12"/>
  <c r="Q18" i="12"/>
  <c r="AK18" i="12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I13" i="16"/>
  <c r="F18" i="12"/>
  <c r="G18" i="12"/>
  <c r="D18" i="12"/>
  <c r="E18" i="12"/>
  <c r="G18" i="11"/>
  <c r="N13" i="16"/>
  <c r="J13" i="16"/>
  <c r="B13" i="16"/>
  <c r="F13" i="16"/>
  <c r="Q13" i="16"/>
  <c r="M13" i="16"/>
  <c r="E13" i="16"/>
  <c r="P13" i="16"/>
  <c r="C13" i="16"/>
  <c r="G13" i="16"/>
  <c r="K13" i="16"/>
  <c r="O13" i="16"/>
  <c r="D13" i="16"/>
  <c r="H13" i="16"/>
  <c r="L13" i="16"/>
  <c r="E18" i="11"/>
  <c r="D18" i="11"/>
  <c r="F18" i="11"/>
</calcChain>
</file>

<file path=xl/sharedStrings.xml><?xml version="1.0" encoding="utf-8"?>
<sst xmlns="http://schemas.openxmlformats.org/spreadsheetml/2006/main" count="212" uniqueCount="41">
  <si>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</si>
  <si>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</si>
  <si>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</si>
  <si>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</si>
  <si>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</si>
  <si>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</si>
  <si>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</si>
  <si>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</si>
  <si>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</si>
  <si>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</si>
  <si>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</si>
  <si>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</si>
  <si>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</si>
  <si>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</si>
  <si>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</si>
  <si>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</si>
  <si>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</si>
  <si>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</si>
  <si>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</si>
  <si>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</si>
  <si>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</si>
  <si>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</si>
  <si>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</si>
  <si>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</si>
  <si>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</si>
  <si>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>Мектепке дейінгі ұйым бойынша әдіскерінің жинағы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</si>
  <si>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</si>
  <si>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</si>
  <si>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</si>
  <si>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БАРЛЫҒЫ</t>
  </si>
  <si>
    <t xml:space="preserve">Жас ерекшелік топтары </t>
  </si>
  <si>
    <t>Оқыту тілі: Қазақша</t>
  </si>
  <si>
    <t>Әдіскерінің аты-жөні: Усербаева Б</t>
  </si>
  <si>
    <t>МДҰ атауы: ЖШС "Нұрлы Жол" бөбекжай балабақшасы</t>
  </si>
  <si>
    <t>Мекен-жайы: Абай ауылы, Абай көшесі 38</t>
  </si>
  <si>
    <t>"Көгершін"</t>
  </si>
  <si>
    <t>"Балдырған"</t>
  </si>
  <si>
    <t>"Балапан-2"</t>
  </si>
  <si>
    <t xml:space="preserve">Кіші топ "Көгершін" </t>
  </si>
  <si>
    <t>Ортаңғы топ "Балдырған"</t>
  </si>
  <si>
    <t>Ересек топ "Балапан-2"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</si>
</sst>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8"/>
  <sheetViews>
    <sheetView zoomScale="70" zoomScaleNormal="70" workbookViewId="0">
      <selection activeCell="F33" sqref="F33"/>
    </sheetView>
  </sheetViews>
  <sheetFormatPr defaultRowHeight="15" x14ac:dyDescent="0.25"/>
  <cols>
    <col min="2" max="2" width="17.42578125" customWidth="1"/>
    <col min="3" max="3" width="20.7109375" customWidth="1"/>
    <col min="4" max="4" width="12.140625" customWidth="1"/>
    <col min="5" max="5" width="12.42578125" customWidth="1"/>
    <col min="6" max="6" width="13.28515625" customWidth="1"/>
    <col min="7" max="12" width="12.28515625" customWidth="1"/>
    <col min="13" max="13" width="12.7109375" customWidth="1"/>
    <col min="14" max="14" width="12.85546875" customWidth="1"/>
    <col min="15" max="15" width="11.85546875" customWidth="1"/>
    <col min="16" max="28" width="13.28515625" customWidth="1"/>
    <col min="29" max="29" width="12.42578125" customWidth="1"/>
    <col min="30" max="30" width="13" customWidth="1"/>
    <col min="31" max="32" width="12.42578125" customWidth="1"/>
    <col min="33" max="33" width="12.28515625" customWidth="1"/>
    <col min="34" max="34" width="12.5703125" customWidth="1"/>
  </cols>
  <sheetData>
    <row r="2" spans="1:34" ht="15.75" x14ac:dyDescent="0.25">
      <c r="B2" s="46" t="s">
        <v>28</v>
      </c>
      <c r="C2" s="46"/>
      <c r="D2" s="46"/>
      <c r="E2" s="46"/>
      <c r="F2" s="46"/>
      <c r="G2" s="46"/>
      <c r="H2" s="29"/>
      <c r="I2" s="29"/>
      <c r="J2" s="29"/>
      <c r="K2" s="24"/>
      <c r="L2" s="47" t="s">
        <v>33</v>
      </c>
      <c r="M2" s="47"/>
      <c r="N2" s="47"/>
      <c r="O2" s="47"/>
      <c r="P2" s="47"/>
      <c r="Q2" s="47"/>
      <c r="R2" s="47"/>
      <c r="S2" s="47"/>
      <c r="T2" s="47"/>
      <c r="U2" s="47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8" t="s">
        <v>16</v>
      </c>
      <c r="AH2" s="48"/>
    </row>
    <row r="3" spans="1:34" ht="15.75" x14ac:dyDescent="0.25">
      <c r="A3" s="3"/>
      <c r="B3" s="47" t="s">
        <v>32</v>
      </c>
      <c r="C3" s="47"/>
      <c r="D3" s="47"/>
      <c r="E3" s="47"/>
      <c r="F3" s="47"/>
      <c r="G3" s="3"/>
      <c r="H3" s="3"/>
      <c r="I3" s="3"/>
      <c r="J3" s="3"/>
      <c r="K3" s="3"/>
      <c r="L3" s="47" t="s">
        <v>34</v>
      </c>
      <c r="M3" s="47"/>
      <c r="N3" s="47"/>
      <c r="O3" s="47"/>
      <c r="P3" s="47"/>
      <c r="Q3" s="47"/>
      <c r="R3" s="47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"/>
      <c r="AF3" s="3"/>
      <c r="AG3" s="3"/>
      <c r="AH3" s="3"/>
    </row>
    <row r="4" spans="1:34" ht="15.75" x14ac:dyDescent="0.25">
      <c r="A4" s="3"/>
      <c r="G4" s="3"/>
      <c r="H4" s="3"/>
      <c r="I4" s="3"/>
      <c r="J4" s="3"/>
      <c r="K4" s="3"/>
      <c r="L4" s="49" t="s">
        <v>31</v>
      </c>
      <c r="M4" s="49"/>
      <c r="N4" s="49"/>
      <c r="O4" s="49"/>
      <c r="P4" s="49"/>
      <c r="Q4" s="49"/>
      <c r="R4" s="49"/>
      <c r="S4" s="49"/>
      <c r="T4" s="49"/>
      <c r="U4" s="49"/>
      <c r="V4" s="25"/>
      <c r="W4" s="25"/>
      <c r="X4" s="25"/>
      <c r="Y4" s="25"/>
      <c r="Z4" s="25"/>
      <c r="AA4" s="25"/>
      <c r="AB4" s="25"/>
      <c r="AC4" s="25"/>
      <c r="AD4" s="25"/>
      <c r="AE4" s="3"/>
      <c r="AF4" s="3"/>
      <c r="AG4" s="3"/>
      <c r="AH4" s="3"/>
    </row>
    <row r="5" spans="1:3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25">
      <c r="A7" s="42" t="s">
        <v>0</v>
      </c>
      <c r="B7" s="35" t="s">
        <v>2</v>
      </c>
      <c r="C7" s="35" t="s">
        <v>3</v>
      </c>
      <c r="D7" s="35" t="s">
        <v>9</v>
      </c>
      <c r="E7" s="32" t="s">
        <v>4</v>
      </c>
      <c r="F7" s="33"/>
      <c r="G7" s="34"/>
      <c r="H7" s="32" t="s">
        <v>7</v>
      </c>
      <c r="I7" s="33"/>
      <c r="J7" s="33"/>
      <c r="K7" s="33"/>
      <c r="L7" s="33"/>
      <c r="M7" s="34"/>
      <c r="N7" s="32" t="s">
        <v>5</v>
      </c>
      <c r="O7" s="33"/>
      <c r="P7" s="34"/>
      <c r="Q7" s="32" t="s">
        <v>8</v>
      </c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4"/>
      <c r="AF7" s="32" t="s">
        <v>6</v>
      </c>
      <c r="AG7" s="33"/>
      <c r="AH7" s="34"/>
    </row>
    <row r="8" spans="1:34" ht="15.75" customHeight="1" x14ac:dyDescent="0.25">
      <c r="A8" s="43"/>
      <c r="B8" s="45"/>
      <c r="C8" s="45"/>
      <c r="D8" s="45"/>
      <c r="E8" s="35" t="s">
        <v>13</v>
      </c>
      <c r="F8" s="35" t="s">
        <v>14</v>
      </c>
      <c r="G8" s="35" t="s">
        <v>15</v>
      </c>
      <c r="H8" s="32" t="s">
        <v>17</v>
      </c>
      <c r="I8" s="33"/>
      <c r="J8" s="34"/>
      <c r="K8" s="32" t="s">
        <v>18</v>
      </c>
      <c r="L8" s="33"/>
      <c r="M8" s="34"/>
      <c r="N8" s="35" t="s">
        <v>13</v>
      </c>
      <c r="O8" s="35" t="s">
        <v>14</v>
      </c>
      <c r="P8" s="35" t="s">
        <v>15</v>
      </c>
      <c r="Q8" s="32" t="s">
        <v>22</v>
      </c>
      <c r="R8" s="33"/>
      <c r="S8" s="34"/>
      <c r="T8" s="32" t="s">
        <v>19</v>
      </c>
      <c r="U8" s="33"/>
      <c r="V8" s="34"/>
      <c r="W8" s="32" t="s">
        <v>23</v>
      </c>
      <c r="X8" s="33"/>
      <c r="Y8" s="34"/>
      <c r="Z8" s="32" t="s">
        <v>24</v>
      </c>
      <c r="AA8" s="33"/>
      <c r="AB8" s="34"/>
      <c r="AC8" s="32" t="s">
        <v>20</v>
      </c>
      <c r="AD8" s="33"/>
      <c r="AE8" s="34"/>
      <c r="AF8" s="35" t="s">
        <v>13</v>
      </c>
      <c r="AG8" s="35" t="s">
        <v>14</v>
      </c>
      <c r="AH8" s="35" t="s">
        <v>15</v>
      </c>
    </row>
    <row r="9" spans="1:34" ht="126.75" customHeight="1" x14ac:dyDescent="0.25">
      <c r="A9" s="44"/>
      <c r="B9" s="36"/>
      <c r="C9" s="36"/>
      <c r="D9" s="36"/>
      <c r="E9" s="36"/>
      <c r="F9" s="36"/>
      <c r="G9" s="36"/>
      <c r="H9" s="26" t="s">
        <v>13</v>
      </c>
      <c r="I9" s="26" t="s">
        <v>14</v>
      </c>
      <c r="J9" s="26" t="s">
        <v>15</v>
      </c>
      <c r="K9" s="26" t="s">
        <v>13</v>
      </c>
      <c r="L9" s="26" t="s">
        <v>14</v>
      </c>
      <c r="M9" s="26" t="s">
        <v>15</v>
      </c>
      <c r="N9" s="36"/>
      <c r="O9" s="36"/>
      <c r="P9" s="36"/>
      <c r="Q9" s="28" t="s">
        <v>13</v>
      </c>
      <c r="R9" s="28" t="s">
        <v>14</v>
      </c>
      <c r="S9" s="28" t="s">
        <v>15</v>
      </c>
      <c r="T9" s="28" t="s">
        <v>13</v>
      </c>
      <c r="U9" s="28" t="s">
        <v>14</v>
      </c>
      <c r="V9" s="28" t="s">
        <v>15</v>
      </c>
      <c r="W9" s="28" t="s">
        <v>13</v>
      </c>
      <c r="X9" s="28" t="s">
        <v>14</v>
      </c>
      <c r="Y9" s="28" t="s">
        <v>15</v>
      </c>
      <c r="Z9" s="26" t="s">
        <v>13</v>
      </c>
      <c r="AA9" s="26" t="s">
        <v>14</v>
      </c>
      <c r="AB9" s="26" t="s">
        <v>15</v>
      </c>
      <c r="AC9" s="26" t="s">
        <v>13</v>
      </c>
      <c r="AD9" s="26" t="s">
        <v>14</v>
      </c>
      <c r="AE9" s="26" t="s">
        <v>15</v>
      </c>
      <c r="AF9" s="36"/>
      <c r="AG9" s="36"/>
      <c r="AH9" s="36"/>
    </row>
    <row r="10" spans="1:34" ht="15.75" x14ac:dyDescent="0.25">
      <c r="A10" s="27">
        <v>1</v>
      </c>
      <c r="B10" s="6" t="s">
        <v>35</v>
      </c>
      <c r="C10" s="6"/>
      <c r="D10" s="11">
        <v>20</v>
      </c>
      <c r="E10" s="11">
        <v>13</v>
      </c>
      <c r="F10" s="11">
        <v>6</v>
      </c>
      <c r="G10" s="11">
        <v>1</v>
      </c>
      <c r="H10" s="11">
        <v>12</v>
      </c>
      <c r="I10" s="11">
        <v>7</v>
      </c>
      <c r="J10" s="11">
        <v>1</v>
      </c>
      <c r="K10" s="11">
        <v>11</v>
      </c>
      <c r="L10" s="11">
        <v>8</v>
      </c>
      <c r="M10" s="11">
        <v>1</v>
      </c>
      <c r="N10" s="11">
        <v>13</v>
      </c>
      <c r="O10" s="11">
        <v>7</v>
      </c>
      <c r="P10" s="11">
        <v>0</v>
      </c>
      <c r="Q10" s="11">
        <v>12</v>
      </c>
      <c r="R10" s="11">
        <v>7</v>
      </c>
      <c r="S10" s="11">
        <v>1</v>
      </c>
      <c r="T10" s="11">
        <v>12</v>
      </c>
      <c r="U10" s="11">
        <v>7</v>
      </c>
      <c r="V10" s="11">
        <v>1</v>
      </c>
      <c r="W10" s="11">
        <v>13</v>
      </c>
      <c r="X10" s="11">
        <v>7</v>
      </c>
      <c r="Y10" s="11">
        <v>0</v>
      </c>
      <c r="Z10" s="11">
        <v>12</v>
      </c>
      <c r="AA10" s="11">
        <v>7</v>
      </c>
      <c r="AB10" s="11">
        <v>1</v>
      </c>
      <c r="AC10" s="11">
        <v>12</v>
      </c>
      <c r="AD10" s="11">
        <v>7</v>
      </c>
      <c r="AE10" s="11">
        <v>1</v>
      </c>
      <c r="AF10" s="11">
        <v>12</v>
      </c>
      <c r="AG10" s="11">
        <v>7</v>
      </c>
      <c r="AH10" s="11">
        <v>1</v>
      </c>
    </row>
    <row r="11" spans="1:34" ht="15.75" x14ac:dyDescent="0.25">
      <c r="A11" s="27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ht="15.75" x14ac:dyDescent="0.25">
      <c r="A12" s="27">
        <v>3</v>
      </c>
      <c r="B12" s="26"/>
      <c r="C12" s="26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1:34" ht="15.75" x14ac:dyDescent="0.25">
      <c r="A13" s="27">
        <v>4</v>
      </c>
      <c r="B13" s="26"/>
      <c r="C13" s="26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4" ht="15.75" x14ac:dyDescent="0.25">
      <c r="A14" s="27">
        <v>5</v>
      </c>
      <c r="B14" s="26"/>
      <c r="C14" s="26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</row>
    <row r="15" spans="1:34" ht="15.75" x14ac:dyDescent="0.25">
      <c r="A15" s="27">
        <v>6</v>
      </c>
      <c r="B15" s="26"/>
      <c r="C15" s="26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spans="1:34" ht="15.75" x14ac:dyDescent="0.25">
      <c r="A16" s="27">
        <v>7</v>
      </c>
      <c r="B16" s="26"/>
      <c r="C16" s="26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1:34" ht="15.75" x14ac:dyDescent="0.25">
      <c r="A17" s="39" t="s">
        <v>1</v>
      </c>
      <c r="B17" s="40"/>
      <c r="C17" s="41"/>
      <c r="D17" s="13">
        <f t="shared" ref="D17:AH17" si="0">SUM(D10:D16)</f>
        <v>20</v>
      </c>
      <c r="E17" s="11">
        <f t="shared" si="0"/>
        <v>13</v>
      </c>
      <c r="F17" s="11">
        <f t="shared" si="0"/>
        <v>6</v>
      </c>
      <c r="G17" s="11">
        <f t="shared" si="0"/>
        <v>1</v>
      </c>
      <c r="H17" s="11">
        <f t="shared" si="0"/>
        <v>12</v>
      </c>
      <c r="I17" s="11">
        <f t="shared" si="0"/>
        <v>7</v>
      </c>
      <c r="J17" s="11">
        <f t="shared" si="0"/>
        <v>1</v>
      </c>
      <c r="K17" s="11">
        <f t="shared" si="0"/>
        <v>11</v>
      </c>
      <c r="L17" s="11">
        <f t="shared" si="0"/>
        <v>8</v>
      </c>
      <c r="M17" s="11">
        <f t="shared" si="0"/>
        <v>1</v>
      </c>
      <c r="N17" s="11">
        <f t="shared" si="0"/>
        <v>13</v>
      </c>
      <c r="O17" s="11">
        <f t="shared" si="0"/>
        <v>7</v>
      </c>
      <c r="P17" s="11">
        <f t="shared" si="0"/>
        <v>0</v>
      </c>
      <c r="Q17" s="11">
        <f t="shared" si="0"/>
        <v>12</v>
      </c>
      <c r="R17" s="11">
        <f t="shared" si="0"/>
        <v>7</v>
      </c>
      <c r="S17" s="11">
        <f t="shared" si="0"/>
        <v>1</v>
      </c>
      <c r="T17" s="11">
        <f t="shared" si="0"/>
        <v>12</v>
      </c>
      <c r="U17" s="11">
        <f t="shared" si="0"/>
        <v>7</v>
      </c>
      <c r="V17" s="11">
        <f t="shared" si="0"/>
        <v>1</v>
      </c>
      <c r="W17" s="11">
        <f t="shared" si="0"/>
        <v>13</v>
      </c>
      <c r="X17" s="11">
        <f t="shared" si="0"/>
        <v>7</v>
      </c>
      <c r="Y17" s="11">
        <f t="shared" si="0"/>
        <v>0</v>
      </c>
      <c r="Z17" s="11">
        <f t="shared" si="0"/>
        <v>12</v>
      </c>
      <c r="AA17" s="11">
        <f t="shared" si="0"/>
        <v>7</v>
      </c>
      <c r="AB17" s="11">
        <f t="shared" si="0"/>
        <v>1</v>
      </c>
      <c r="AC17" s="11">
        <f t="shared" si="0"/>
        <v>12</v>
      </c>
      <c r="AD17" s="11">
        <f t="shared" si="0"/>
        <v>7</v>
      </c>
      <c r="AE17" s="11">
        <f t="shared" si="0"/>
        <v>1</v>
      </c>
      <c r="AF17" s="11">
        <f t="shared" si="0"/>
        <v>12</v>
      </c>
      <c r="AG17" s="11">
        <f t="shared" si="0"/>
        <v>7</v>
      </c>
      <c r="AH17" s="11">
        <f t="shared" si="0"/>
        <v>1</v>
      </c>
    </row>
    <row r="18" spans="1:34" ht="17.25" customHeight="1" x14ac:dyDescent="0.25">
      <c r="A18" s="37" t="s">
        <v>10</v>
      </c>
      <c r="B18" s="38"/>
      <c r="C18" s="38"/>
      <c r="D18" s="22">
        <f>D17*100/D17</f>
        <v>100</v>
      </c>
      <c r="E18" s="23">
        <f>E17*100/D17</f>
        <v>65</v>
      </c>
      <c r="F18" s="23">
        <f>F17*100/D17</f>
        <v>30</v>
      </c>
      <c r="G18" s="23">
        <f>G17*100/D17</f>
        <v>5</v>
      </c>
      <c r="H18" s="11">
        <f>H17*100/D17</f>
        <v>60</v>
      </c>
      <c r="I18" s="11">
        <f>I17*100/D17</f>
        <v>35</v>
      </c>
      <c r="J18" s="11">
        <f>J17*100/D17</f>
        <v>5</v>
      </c>
      <c r="K18" s="11">
        <f>K17*100/D17</f>
        <v>55</v>
      </c>
      <c r="L18" s="11">
        <f>L17*100/D17</f>
        <v>40</v>
      </c>
      <c r="M18" s="11">
        <f>M17*100/D17</f>
        <v>5</v>
      </c>
      <c r="N18" s="11">
        <f>N17*100/D17</f>
        <v>65</v>
      </c>
      <c r="O18" s="11">
        <f>O17*100/D17</f>
        <v>35</v>
      </c>
      <c r="P18" s="11">
        <f>P17*100/D17</f>
        <v>0</v>
      </c>
      <c r="Q18" s="11">
        <f>Q17*100/D17</f>
        <v>60</v>
      </c>
      <c r="R18" s="11">
        <f>R17*100/D17</f>
        <v>35</v>
      </c>
      <c r="S18" s="11">
        <f>S17*100/D17</f>
        <v>5</v>
      </c>
      <c r="T18" s="11">
        <f>T17*100/D17</f>
        <v>60</v>
      </c>
      <c r="U18" s="11">
        <f>U17*100/D17</f>
        <v>35</v>
      </c>
      <c r="V18" s="11">
        <f>V17*100/D17</f>
        <v>5</v>
      </c>
      <c r="W18" s="11">
        <f>W17*100/D17</f>
        <v>65</v>
      </c>
      <c r="X18" s="11">
        <f>X17*100/D17</f>
        <v>35</v>
      </c>
      <c r="Y18" s="11">
        <f>Y17*100/D17</f>
        <v>0</v>
      </c>
      <c r="Z18" s="11">
        <f>Z17*100/D17</f>
        <v>60</v>
      </c>
      <c r="AA18" s="11">
        <f>AA17*100/D17</f>
        <v>35</v>
      </c>
      <c r="AB18" s="11">
        <f>AB17*100/D17</f>
        <v>5</v>
      </c>
      <c r="AC18" s="11">
        <f>AC17*100/D17</f>
        <v>60</v>
      </c>
      <c r="AD18" s="11">
        <f>AD17*100/D17</f>
        <v>35</v>
      </c>
      <c r="AE18" s="11">
        <f>AE17*100/D17</f>
        <v>5</v>
      </c>
      <c r="AF18" s="11">
        <f>AF17*100/D17</f>
        <v>60</v>
      </c>
      <c r="AG18" s="11">
        <f>AG17*100/D17</f>
        <v>35</v>
      </c>
      <c r="AH18" s="11">
        <f>AH17*100/D17</f>
        <v>5</v>
      </c>
    </row>
  </sheetData>
  <mergeCells count="33">
    <mergeCell ref="AF8:AF9"/>
    <mergeCell ref="AG8:AG9"/>
    <mergeCell ref="AH8:AH9"/>
    <mergeCell ref="B3:F3"/>
    <mergeCell ref="E8:E9"/>
    <mergeCell ref="F8:F9"/>
    <mergeCell ref="G8:G9"/>
    <mergeCell ref="N8:N9"/>
    <mergeCell ref="O8:O9"/>
    <mergeCell ref="P8:P9"/>
    <mergeCell ref="T8:V8"/>
    <mergeCell ref="L4:U4"/>
    <mergeCell ref="B2:G2"/>
    <mergeCell ref="A18:C18"/>
    <mergeCell ref="AF7:AH7"/>
    <mergeCell ref="A17:C17"/>
    <mergeCell ref="A7:A9"/>
    <mergeCell ref="B7:B9"/>
    <mergeCell ref="C7:C9"/>
    <mergeCell ref="D7:D9"/>
    <mergeCell ref="E7:G7"/>
    <mergeCell ref="N7:P7"/>
    <mergeCell ref="AG2:AH2"/>
    <mergeCell ref="H8:J8"/>
    <mergeCell ref="K8:M8"/>
    <mergeCell ref="H7:M7"/>
    <mergeCell ref="Z8:AB8"/>
    <mergeCell ref="AC8:AE8"/>
    <mergeCell ref="L2:U2"/>
    <mergeCell ref="Q8:S8"/>
    <mergeCell ref="W8:Y8"/>
    <mergeCell ref="L3:R3"/>
    <mergeCell ref="Q7:AE7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tabSelected="1" zoomScale="80" zoomScaleNormal="80" workbookViewId="0">
      <selection activeCell="J32" sqref="J32"/>
    </sheetView>
  </sheetViews>
  <sheetFormatPr defaultRowHeight="15" x14ac:dyDescent="0.25"/>
  <cols>
    <col min="1" max="1" width="9.42578125" customWidth="1"/>
    <col min="2" max="37" width="16.42578125" customWidth="1"/>
  </cols>
  <sheetData>
    <row r="2" spans="1:37" ht="15.75" x14ac:dyDescent="0.25">
      <c r="A2" s="7"/>
      <c r="B2" s="46" t="s">
        <v>27</v>
      </c>
      <c r="C2" s="46"/>
      <c r="D2" s="46"/>
      <c r="E2" s="46"/>
      <c r="F2" s="46"/>
      <c r="G2" s="7"/>
      <c r="H2" s="7"/>
      <c r="I2" s="7"/>
      <c r="J2" s="7"/>
      <c r="K2" s="7"/>
      <c r="L2" s="7"/>
      <c r="M2" s="7"/>
      <c r="N2" s="2"/>
      <c r="O2" s="47" t="s">
        <v>33</v>
      </c>
      <c r="P2" s="47"/>
      <c r="Q2" s="47"/>
      <c r="R2" s="47"/>
      <c r="S2" s="47"/>
      <c r="T2" s="47"/>
      <c r="U2" s="47"/>
      <c r="V2" s="47"/>
      <c r="W2" s="47"/>
      <c r="X2" s="47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48" t="s">
        <v>16</v>
      </c>
      <c r="AK2" s="48"/>
    </row>
    <row r="3" spans="1:37" ht="15.75" x14ac:dyDescent="0.25">
      <c r="A3" s="3"/>
      <c r="B3" s="47" t="s">
        <v>32</v>
      </c>
      <c r="C3" s="47"/>
      <c r="D3" s="47"/>
      <c r="E3" s="47"/>
      <c r="F3" s="47"/>
      <c r="G3" s="3"/>
      <c r="H3" s="3"/>
      <c r="I3" s="3"/>
      <c r="J3" s="3"/>
      <c r="K3" s="3"/>
      <c r="L3" s="3"/>
      <c r="M3" s="3"/>
      <c r="N3" s="3"/>
      <c r="O3" s="47" t="s">
        <v>34</v>
      </c>
      <c r="P3" s="47"/>
      <c r="Q3" s="47"/>
      <c r="R3" s="47"/>
      <c r="S3" s="47"/>
      <c r="T3" s="47"/>
      <c r="U3" s="47"/>
      <c r="V3" s="31"/>
      <c r="W3" s="31"/>
      <c r="X3" s="31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49" t="s">
        <v>31</v>
      </c>
      <c r="P4" s="49"/>
      <c r="Q4" s="49"/>
      <c r="R4" s="49"/>
      <c r="S4" s="49"/>
      <c r="T4" s="49"/>
      <c r="U4" s="49"/>
      <c r="V4" s="49"/>
      <c r="W4" s="49"/>
      <c r="X4" s="49"/>
      <c r="Y4" s="17"/>
      <c r="Z4" s="17"/>
      <c r="AA4" s="17"/>
      <c r="AB4" s="17"/>
      <c r="AC4" s="17"/>
      <c r="AD4" s="17"/>
      <c r="AE4" s="17"/>
      <c r="AF4" s="17"/>
      <c r="AG4" s="17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51" t="s">
        <v>0</v>
      </c>
      <c r="B7" s="52" t="s">
        <v>2</v>
      </c>
      <c r="C7" s="52" t="s">
        <v>3</v>
      </c>
      <c r="D7" s="52" t="s">
        <v>9</v>
      </c>
      <c r="E7" s="52" t="s">
        <v>4</v>
      </c>
      <c r="F7" s="52"/>
      <c r="G7" s="52"/>
      <c r="H7" s="32" t="s">
        <v>7</v>
      </c>
      <c r="I7" s="33"/>
      <c r="J7" s="33"/>
      <c r="K7" s="33"/>
      <c r="L7" s="33"/>
      <c r="M7" s="33"/>
      <c r="N7" s="33"/>
      <c r="O7" s="33"/>
      <c r="P7" s="34"/>
      <c r="Q7" s="52" t="s">
        <v>5</v>
      </c>
      <c r="R7" s="52"/>
      <c r="S7" s="52"/>
      <c r="T7" s="32" t="s">
        <v>8</v>
      </c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4"/>
      <c r="AI7" s="52" t="s">
        <v>6</v>
      </c>
      <c r="AJ7" s="52"/>
      <c r="AK7" s="52"/>
    </row>
    <row r="8" spans="1:37" ht="15.75" customHeight="1" x14ac:dyDescent="0.25">
      <c r="A8" s="51"/>
      <c r="B8" s="52"/>
      <c r="C8" s="52"/>
      <c r="D8" s="52"/>
      <c r="E8" s="35" t="s">
        <v>13</v>
      </c>
      <c r="F8" s="35" t="s">
        <v>14</v>
      </c>
      <c r="G8" s="35" t="s">
        <v>15</v>
      </c>
      <c r="H8" s="54" t="s">
        <v>17</v>
      </c>
      <c r="I8" s="55"/>
      <c r="J8" s="55"/>
      <c r="K8" s="33" t="s">
        <v>18</v>
      </c>
      <c r="L8" s="33"/>
      <c r="M8" s="34"/>
      <c r="N8" s="56" t="s">
        <v>21</v>
      </c>
      <c r="O8" s="57"/>
      <c r="P8" s="58"/>
      <c r="Q8" s="35" t="s">
        <v>13</v>
      </c>
      <c r="R8" s="35" t="s">
        <v>14</v>
      </c>
      <c r="S8" s="35" t="s">
        <v>15</v>
      </c>
      <c r="T8" s="53" t="s">
        <v>22</v>
      </c>
      <c r="U8" s="53"/>
      <c r="V8" s="53"/>
      <c r="W8" s="53" t="s">
        <v>19</v>
      </c>
      <c r="X8" s="53"/>
      <c r="Y8" s="53"/>
      <c r="Z8" s="51" t="s">
        <v>23</v>
      </c>
      <c r="AA8" s="51"/>
      <c r="AB8" s="51"/>
      <c r="AC8" s="51" t="s">
        <v>24</v>
      </c>
      <c r="AD8" s="51"/>
      <c r="AE8" s="51"/>
      <c r="AF8" s="57" t="s">
        <v>20</v>
      </c>
      <c r="AG8" s="57"/>
      <c r="AH8" s="58"/>
      <c r="AI8" s="35" t="s">
        <v>13</v>
      </c>
      <c r="AJ8" s="35" t="s">
        <v>14</v>
      </c>
      <c r="AK8" s="35" t="s">
        <v>15</v>
      </c>
    </row>
    <row r="9" spans="1:37" ht="115.5" customHeight="1" x14ac:dyDescent="0.25">
      <c r="A9" s="51"/>
      <c r="B9" s="52"/>
      <c r="C9" s="52"/>
      <c r="D9" s="52"/>
      <c r="E9" s="36"/>
      <c r="F9" s="36"/>
      <c r="G9" s="36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36"/>
      <c r="R9" s="36"/>
      <c r="S9" s="36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36"/>
      <c r="AJ9" s="36"/>
      <c r="AK9" s="36"/>
    </row>
    <row r="10" spans="1:37" ht="15.75" x14ac:dyDescent="0.25">
      <c r="A10" s="5">
        <v>1</v>
      </c>
      <c r="B10" s="6" t="s">
        <v>36</v>
      </c>
      <c r="C10" s="6"/>
      <c r="D10" s="11">
        <v>20</v>
      </c>
      <c r="E10" s="11">
        <v>13</v>
      </c>
      <c r="F10" s="11">
        <v>6</v>
      </c>
      <c r="G10" s="11">
        <v>1</v>
      </c>
      <c r="H10" s="11">
        <v>12</v>
      </c>
      <c r="I10" s="11">
        <v>7</v>
      </c>
      <c r="J10" s="11">
        <v>1</v>
      </c>
      <c r="K10" s="11">
        <v>13</v>
      </c>
      <c r="L10" s="11">
        <v>6</v>
      </c>
      <c r="M10" s="11">
        <v>1</v>
      </c>
      <c r="N10" s="11">
        <v>13</v>
      </c>
      <c r="O10" s="11">
        <v>7</v>
      </c>
      <c r="P10" s="11">
        <v>0</v>
      </c>
      <c r="Q10" s="11">
        <v>12</v>
      </c>
      <c r="R10" s="11">
        <v>7</v>
      </c>
      <c r="S10" s="11">
        <v>1</v>
      </c>
      <c r="T10" s="11">
        <v>13</v>
      </c>
      <c r="U10" s="11">
        <v>7</v>
      </c>
      <c r="V10" s="11">
        <v>0</v>
      </c>
      <c r="W10" s="11">
        <v>12</v>
      </c>
      <c r="X10" s="11">
        <v>7</v>
      </c>
      <c r="Y10" s="11">
        <v>1</v>
      </c>
      <c r="Z10" s="11">
        <v>12</v>
      </c>
      <c r="AA10" s="11">
        <v>7</v>
      </c>
      <c r="AB10" s="11">
        <v>1</v>
      </c>
      <c r="AC10" s="11">
        <v>12</v>
      </c>
      <c r="AD10" s="11">
        <v>7</v>
      </c>
      <c r="AE10" s="11">
        <v>1</v>
      </c>
      <c r="AF10" s="11">
        <v>12</v>
      </c>
      <c r="AG10" s="11">
        <v>7</v>
      </c>
      <c r="AH10" s="11">
        <v>1</v>
      </c>
      <c r="AI10" s="11">
        <v>13</v>
      </c>
      <c r="AJ10" s="11">
        <v>6</v>
      </c>
      <c r="AK10" s="11">
        <v>1</v>
      </c>
    </row>
    <row r="11" spans="1:37" ht="15.75" x14ac:dyDescent="0.25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.75" x14ac:dyDescent="0.2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15.75" x14ac:dyDescent="0.2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15.75" x14ac:dyDescent="0.25">
      <c r="A14" s="5">
        <v>5</v>
      </c>
      <c r="B14" s="1"/>
      <c r="C14" s="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.75" x14ac:dyDescent="0.25">
      <c r="A15" s="5">
        <v>6</v>
      </c>
      <c r="B15" s="1"/>
      <c r="C15" s="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.75" x14ac:dyDescent="0.25">
      <c r="A16" s="5">
        <v>7</v>
      </c>
      <c r="B16" s="1"/>
      <c r="C16" s="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.75" x14ac:dyDescent="0.25">
      <c r="A17" s="39" t="s">
        <v>1</v>
      </c>
      <c r="B17" s="40"/>
      <c r="C17" s="41"/>
      <c r="D17" s="13">
        <f t="shared" ref="D17:AK17" si="0">SUM(D10:D16)</f>
        <v>20</v>
      </c>
      <c r="E17" s="11">
        <f t="shared" si="0"/>
        <v>13</v>
      </c>
      <c r="F17" s="11">
        <f t="shared" si="0"/>
        <v>6</v>
      </c>
      <c r="G17" s="11">
        <f t="shared" si="0"/>
        <v>1</v>
      </c>
      <c r="H17" s="11">
        <f t="shared" si="0"/>
        <v>12</v>
      </c>
      <c r="I17" s="11">
        <f t="shared" si="0"/>
        <v>7</v>
      </c>
      <c r="J17" s="11">
        <f t="shared" si="0"/>
        <v>1</v>
      </c>
      <c r="K17" s="11">
        <f t="shared" si="0"/>
        <v>13</v>
      </c>
      <c r="L17" s="11">
        <f t="shared" si="0"/>
        <v>6</v>
      </c>
      <c r="M17" s="11">
        <f t="shared" si="0"/>
        <v>1</v>
      </c>
      <c r="N17" s="11">
        <f t="shared" si="0"/>
        <v>13</v>
      </c>
      <c r="O17" s="11">
        <f t="shared" si="0"/>
        <v>7</v>
      </c>
      <c r="P17" s="11">
        <f t="shared" si="0"/>
        <v>0</v>
      </c>
      <c r="Q17" s="11">
        <f t="shared" si="0"/>
        <v>12</v>
      </c>
      <c r="R17" s="11">
        <f t="shared" si="0"/>
        <v>7</v>
      </c>
      <c r="S17" s="11">
        <f t="shared" si="0"/>
        <v>1</v>
      </c>
      <c r="T17" s="11">
        <f t="shared" si="0"/>
        <v>13</v>
      </c>
      <c r="U17" s="11">
        <f t="shared" si="0"/>
        <v>7</v>
      </c>
      <c r="V17" s="11">
        <f t="shared" si="0"/>
        <v>0</v>
      </c>
      <c r="W17" s="11">
        <f t="shared" si="0"/>
        <v>12</v>
      </c>
      <c r="X17" s="11">
        <f t="shared" si="0"/>
        <v>7</v>
      </c>
      <c r="Y17" s="11">
        <f t="shared" si="0"/>
        <v>1</v>
      </c>
      <c r="Z17" s="11">
        <f t="shared" si="0"/>
        <v>12</v>
      </c>
      <c r="AA17" s="11">
        <f t="shared" si="0"/>
        <v>7</v>
      </c>
      <c r="AB17" s="11">
        <f t="shared" si="0"/>
        <v>1</v>
      </c>
      <c r="AC17" s="11">
        <f t="shared" si="0"/>
        <v>12</v>
      </c>
      <c r="AD17" s="11">
        <f t="shared" si="0"/>
        <v>7</v>
      </c>
      <c r="AE17" s="11">
        <f t="shared" si="0"/>
        <v>1</v>
      </c>
      <c r="AF17" s="11">
        <f t="shared" si="0"/>
        <v>12</v>
      </c>
      <c r="AG17" s="11">
        <f t="shared" si="0"/>
        <v>7</v>
      </c>
      <c r="AH17" s="11">
        <f t="shared" si="0"/>
        <v>1</v>
      </c>
      <c r="AI17" s="11">
        <f t="shared" si="0"/>
        <v>13</v>
      </c>
      <c r="AJ17" s="11">
        <f t="shared" si="0"/>
        <v>6</v>
      </c>
      <c r="AK17" s="11">
        <f t="shared" si="0"/>
        <v>1</v>
      </c>
    </row>
    <row r="18" spans="1:37" ht="18.75" customHeight="1" x14ac:dyDescent="0.25">
      <c r="A18" s="37" t="s">
        <v>10</v>
      </c>
      <c r="B18" s="38"/>
      <c r="C18" s="38"/>
      <c r="D18" s="15">
        <f>D17*100/D17</f>
        <v>100</v>
      </c>
      <c r="E18" s="12">
        <f>E17*100/D17</f>
        <v>65</v>
      </c>
      <c r="F18" s="12">
        <f>F17*100/D17</f>
        <v>30</v>
      </c>
      <c r="G18" s="12">
        <f>G17*100/D17</f>
        <v>5</v>
      </c>
      <c r="H18" s="12">
        <f>H17*100/D17</f>
        <v>60</v>
      </c>
      <c r="I18" s="12">
        <f>I17*100/D17</f>
        <v>35</v>
      </c>
      <c r="J18" s="12">
        <f>J17*100/D17</f>
        <v>5</v>
      </c>
      <c r="K18" s="12">
        <f>K17*100/D17</f>
        <v>65</v>
      </c>
      <c r="L18" s="12">
        <f>L17*100/D17</f>
        <v>30</v>
      </c>
      <c r="M18" s="12">
        <f>M17*100/D17</f>
        <v>5</v>
      </c>
      <c r="N18" s="12">
        <f>N17*100/D17</f>
        <v>65</v>
      </c>
      <c r="O18" s="12">
        <f>O17*100/D17</f>
        <v>35</v>
      </c>
      <c r="P18" s="12">
        <f>P17*100/D17</f>
        <v>0</v>
      </c>
      <c r="Q18" s="12">
        <f>Q17*100/D17</f>
        <v>60</v>
      </c>
      <c r="R18" s="12">
        <f>R17*100/D17</f>
        <v>35</v>
      </c>
      <c r="S18" s="12">
        <f>S17*100/D17</f>
        <v>5</v>
      </c>
      <c r="T18" s="12">
        <f>T17*100/D17</f>
        <v>65</v>
      </c>
      <c r="U18" s="12">
        <f>U17*100/D17</f>
        <v>35</v>
      </c>
      <c r="V18" s="12">
        <f>V17*100/D17</f>
        <v>0</v>
      </c>
      <c r="W18" s="12">
        <f>W17*100/D17</f>
        <v>60</v>
      </c>
      <c r="X18" s="12">
        <f>X17*100/D17</f>
        <v>35</v>
      </c>
      <c r="Y18" s="12">
        <f>Y17*100/D17</f>
        <v>5</v>
      </c>
      <c r="Z18" s="12">
        <f>Z17*100/D17</f>
        <v>60</v>
      </c>
      <c r="AA18" s="12">
        <f>AA17*100/D17</f>
        <v>35</v>
      </c>
      <c r="AB18" s="12">
        <f>AB17*100/D17</f>
        <v>5</v>
      </c>
      <c r="AC18" s="12">
        <f>AC17*100/D17</f>
        <v>60</v>
      </c>
      <c r="AD18" s="12">
        <f>AD17*100/D17</f>
        <v>35</v>
      </c>
      <c r="AE18" s="12">
        <f>AE17*100/D17</f>
        <v>5</v>
      </c>
      <c r="AF18" s="12">
        <f>AF17*100/D17</f>
        <v>60</v>
      </c>
      <c r="AG18" s="12">
        <f>AG17*100/D17</f>
        <v>35</v>
      </c>
      <c r="AH18" s="12">
        <f>AH17*100/D17</f>
        <v>5</v>
      </c>
      <c r="AI18" s="12">
        <f>AI17*100/D17</f>
        <v>65</v>
      </c>
      <c r="AJ18" s="12">
        <f>AJ17*100/D17</f>
        <v>30</v>
      </c>
      <c r="AK18" s="12">
        <f>AK17*100/D17</f>
        <v>5</v>
      </c>
    </row>
  </sheetData>
  <mergeCells count="34">
    <mergeCell ref="O2:X2"/>
    <mergeCell ref="O4:X4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S8:S9"/>
    <mergeCell ref="Z8:AB8"/>
    <mergeCell ref="A18:C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F12" sqref="F12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8.75" x14ac:dyDescent="0.3">
      <c r="B2" s="46" t="s">
        <v>26</v>
      </c>
      <c r="C2" s="46"/>
      <c r="D2" s="46"/>
      <c r="E2" s="46"/>
      <c r="F2" s="46"/>
      <c r="I2" s="61" t="s">
        <v>33</v>
      </c>
      <c r="J2" s="61"/>
      <c r="K2" s="61"/>
      <c r="L2" s="61"/>
      <c r="M2" s="61"/>
      <c r="N2" s="61"/>
      <c r="O2" s="61"/>
      <c r="P2" s="61"/>
      <c r="Q2" s="61"/>
      <c r="R2" s="61"/>
    </row>
    <row r="3" spans="1:37" ht="18.75" x14ac:dyDescent="0.3">
      <c r="A3" s="3"/>
      <c r="B3" s="50" t="s">
        <v>32</v>
      </c>
      <c r="C3" s="50"/>
      <c r="D3" s="50"/>
      <c r="E3" s="50"/>
      <c r="F3" s="50"/>
      <c r="G3" s="50"/>
      <c r="H3" s="50"/>
      <c r="I3" s="61" t="s">
        <v>34</v>
      </c>
      <c r="J3" s="61"/>
      <c r="K3" s="61"/>
      <c r="L3" s="61"/>
      <c r="M3" s="61"/>
      <c r="N3" s="61"/>
      <c r="O3" s="61"/>
      <c r="P3" s="62"/>
      <c r="Q3" s="62"/>
      <c r="R3" s="62"/>
    </row>
    <row r="4" spans="1:37" ht="18.75" x14ac:dyDescent="0.3">
      <c r="C4" s="8"/>
      <c r="E4" s="3"/>
      <c r="F4" s="3"/>
      <c r="I4" s="61" t="s">
        <v>31</v>
      </c>
      <c r="J4" s="61"/>
      <c r="K4" s="61"/>
      <c r="L4" s="61"/>
      <c r="M4" s="61"/>
      <c r="N4" s="61"/>
      <c r="O4" s="61"/>
      <c r="P4" s="61"/>
      <c r="Q4" s="61"/>
      <c r="R4" s="61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51" t="s">
        <v>0</v>
      </c>
      <c r="B7" s="52" t="s">
        <v>2</v>
      </c>
      <c r="C7" s="52" t="s">
        <v>3</v>
      </c>
      <c r="D7" s="52" t="s">
        <v>9</v>
      </c>
      <c r="E7" s="52" t="s">
        <v>4</v>
      </c>
      <c r="F7" s="52"/>
      <c r="G7" s="52"/>
      <c r="H7" s="32" t="s">
        <v>7</v>
      </c>
      <c r="I7" s="33"/>
      <c r="J7" s="33"/>
      <c r="K7" s="33"/>
      <c r="L7" s="33"/>
      <c r="M7" s="33"/>
      <c r="N7" s="33"/>
      <c r="O7" s="33"/>
      <c r="P7" s="34"/>
      <c r="Q7" s="52" t="s">
        <v>5</v>
      </c>
      <c r="R7" s="52"/>
      <c r="S7" s="52"/>
      <c r="T7" s="32" t="s">
        <v>8</v>
      </c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4"/>
      <c r="AI7" s="52" t="s">
        <v>6</v>
      </c>
      <c r="AJ7" s="52"/>
      <c r="AK7" s="52"/>
    </row>
    <row r="8" spans="1:37" ht="15.75" customHeight="1" x14ac:dyDescent="0.25">
      <c r="A8" s="51"/>
      <c r="B8" s="52"/>
      <c r="C8" s="52"/>
      <c r="D8" s="52"/>
      <c r="E8" s="35" t="s">
        <v>13</v>
      </c>
      <c r="F8" s="35" t="s">
        <v>14</v>
      </c>
      <c r="G8" s="35" t="s">
        <v>15</v>
      </c>
      <c r="H8" s="53" t="s">
        <v>17</v>
      </c>
      <c r="I8" s="53"/>
      <c r="J8" s="53"/>
      <c r="K8" s="52" t="s">
        <v>18</v>
      </c>
      <c r="L8" s="52"/>
      <c r="M8" s="52"/>
      <c r="N8" s="51" t="s">
        <v>21</v>
      </c>
      <c r="O8" s="51"/>
      <c r="P8" s="51"/>
      <c r="Q8" s="35" t="s">
        <v>13</v>
      </c>
      <c r="R8" s="35" t="s">
        <v>14</v>
      </c>
      <c r="S8" s="35" t="s">
        <v>15</v>
      </c>
      <c r="T8" s="53" t="s">
        <v>22</v>
      </c>
      <c r="U8" s="53"/>
      <c r="V8" s="53"/>
      <c r="W8" s="53" t="s">
        <v>19</v>
      </c>
      <c r="X8" s="53"/>
      <c r="Y8" s="53"/>
      <c r="Z8" s="51" t="s">
        <v>23</v>
      </c>
      <c r="AA8" s="51"/>
      <c r="AB8" s="51"/>
      <c r="AC8" s="51" t="s">
        <v>24</v>
      </c>
      <c r="AD8" s="51"/>
      <c r="AE8" s="51"/>
      <c r="AF8" s="57" t="s">
        <v>20</v>
      </c>
      <c r="AG8" s="57"/>
      <c r="AH8" s="58"/>
      <c r="AI8" s="35" t="s">
        <v>13</v>
      </c>
      <c r="AJ8" s="35" t="s">
        <v>14</v>
      </c>
      <c r="AK8" s="35" t="s">
        <v>15</v>
      </c>
    </row>
    <row r="9" spans="1:37" ht="114.75" customHeight="1" x14ac:dyDescent="0.25">
      <c r="A9" s="51"/>
      <c r="B9" s="52"/>
      <c r="C9" s="52"/>
      <c r="D9" s="52"/>
      <c r="E9" s="36"/>
      <c r="F9" s="36"/>
      <c r="G9" s="36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36"/>
      <c r="R9" s="36"/>
      <c r="S9" s="36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36"/>
      <c r="AJ9" s="36"/>
      <c r="AK9" s="36"/>
    </row>
    <row r="10" spans="1:37" ht="15.75" x14ac:dyDescent="0.25">
      <c r="A10" s="5">
        <v>1</v>
      </c>
      <c r="B10" s="6" t="s">
        <v>37</v>
      </c>
      <c r="C10" s="6"/>
      <c r="D10" s="11">
        <v>25</v>
      </c>
      <c r="E10" s="11">
        <v>15</v>
      </c>
      <c r="F10" s="11">
        <v>9</v>
      </c>
      <c r="G10" s="11">
        <v>1</v>
      </c>
      <c r="H10" s="11">
        <v>16</v>
      </c>
      <c r="I10" s="11">
        <v>8</v>
      </c>
      <c r="J10" s="11">
        <v>1</v>
      </c>
      <c r="K10" s="11">
        <v>17</v>
      </c>
      <c r="L10" s="11">
        <v>7</v>
      </c>
      <c r="M10" s="11">
        <v>1</v>
      </c>
      <c r="N10" s="11">
        <v>16</v>
      </c>
      <c r="O10" s="11">
        <v>8</v>
      </c>
      <c r="P10" s="11">
        <v>1</v>
      </c>
      <c r="Q10" s="11">
        <v>16</v>
      </c>
      <c r="R10" s="11">
        <v>8</v>
      </c>
      <c r="S10" s="11">
        <v>1</v>
      </c>
      <c r="T10" s="11">
        <v>16</v>
      </c>
      <c r="U10" s="11">
        <v>8</v>
      </c>
      <c r="V10" s="11">
        <v>1</v>
      </c>
      <c r="W10" s="11">
        <v>15</v>
      </c>
      <c r="X10" s="11">
        <v>9</v>
      </c>
      <c r="Y10" s="11">
        <v>1</v>
      </c>
      <c r="Z10" s="11">
        <v>13</v>
      </c>
      <c r="AA10" s="11">
        <v>11</v>
      </c>
      <c r="AB10" s="11">
        <v>1</v>
      </c>
      <c r="AC10" s="11">
        <v>12</v>
      </c>
      <c r="AD10" s="11">
        <v>12</v>
      </c>
      <c r="AE10" s="11">
        <v>1</v>
      </c>
      <c r="AF10" s="11">
        <v>16</v>
      </c>
      <c r="AG10" s="11">
        <v>8</v>
      </c>
      <c r="AH10" s="11">
        <v>1</v>
      </c>
      <c r="AI10" s="11">
        <v>16</v>
      </c>
      <c r="AJ10" s="11">
        <v>8</v>
      </c>
      <c r="AK10" s="11">
        <v>1</v>
      </c>
    </row>
    <row r="11" spans="1:37" ht="15.75" x14ac:dyDescent="0.25">
      <c r="A11" s="5">
        <v>2</v>
      </c>
      <c r="B11" s="6"/>
      <c r="C11" s="6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15.75" x14ac:dyDescent="0.25">
      <c r="A12" s="5">
        <v>3</v>
      </c>
      <c r="B12" s="1"/>
      <c r="C12" s="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15.75" x14ac:dyDescent="0.25">
      <c r="A13" s="5">
        <v>4</v>
      </c>
      <c r="B13" s="1"/>
      <c r="C13" s="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ht="15.75" x14ac:dyDescent="0.25">
      <c r="A14" s="5">
        <v>5</v>
      </c>
      <c r="B14" s="6"/>
      <c r="C14" s="6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ht="15.75" x14ac:dyDescent="0.25">
      <c r="A15" s="5">
        <v>6</v>
      </c>
      <c r="B15" s="6"/>
      <c r="C15" s="6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ht="15.75" x14ac:dyDescent="0.25">
      <c r="A16" s="5">
        <v>7</v>
      </c>
      <c r="B16" s="6"/>
      <c r="C16" s="6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ht="15.75" x14ac:dyDescent="0.25">
      <c r="A17" s="39" t="s">
        <v>1</v>
      </c>
      <c r="B17" s="40"/>
      <c r="C17" s="41"/>
      <c r="D17" s="13">
        <v>25</v>
      </c>
      <c r="E17" s="11">
        <f>SUM(E10:E16)</f>
        <v>15</v>
      </c>
      <c r="F17" s="11">
        <f>SUM(F10:F16)</f>
        <v>9</v>
      </c>
      <c r="G17" s="11">
        <f>SUM(G10:G16)</f>
        <v>1</v>
      </c>
      <c r="H17" s="11">
        <f t="shared" ref="H17:M17" si="0">SUM(H10:H16)</f>
        <v>16</v>
      </c>
      <c r="I17" s="11">
        <f t="shared" si="0"/>
        <v>8</v>
      </c>
      <c r="J17" s="11">
        <f t="shared" si="0"/>
        <v>1</v>
      </c>
      <c r="K17" s="11">
        <f t="shared" si="0"/>
        <v>17</v>
      </c>
      <c r="L17" s="11">
        <f t="shared" si="0"/>
        <v>7</v>
      </c>
      <c r="M17" s="11">
        <f t="shared" si="0"/>
        <v>1</v>
      </c>
      <c r="N17" s="11">
        <f t="shared" ref="N17:S17" si="1">SUM(N10:N16)</f>
        <v>16</v>
      </c>
      <c r="O17" s="11">
        <f t="shared" si="1"/>
        <v>8</v>
      </c>
      <c r="P17" s="11">
        <f t="shared" si="1"/>
        <v>1</v>
      </c>
      <c r="Q17" s="11">
        <f t="shared" si="1"/>
        <v>16</v>
      </c>
      <c r="R17" s="11">
        <f t="shared" si="1"/>
        <v>8</v>
      </c>
      <c r="S17" s="11">
        <f t="shared" si="1"/>
        <v>1</v>
      </c>
      <c r="T17" s="11">
        <f t="shared" ref="T17:AE17" si="2">SUM(T10:T16)</f>
        <v>16</v>
      </c>
      <c r="U17" s="11">
        <f t="shared" si="2"/>
        <v>8</v>
      </c>
      <c r="V17" s="11">
        <f t="shared" si="2"/>
        <v>1</v>
      </c>
      <c r="W17" s="11">
        <f t="shared" si="2"/>
        <v>15</v>
      </c>
      <c r="X17" s="11">
        <f t="shared" si="2"/>
        <v>9</v>
      </c>
      <c r="Y17" s="11">
        <f t="shared" si="2"/>
        <v>1</v>
      </c>
      <c r="Z17" s="11">
        <f t="shared" si="2"/>
        <v>13</v>
      </c>
      <c r="AA17" s="11">
        <f t="shared" si="2"/>
        <v>11</v>
      </c>
      <c r="AB17" s="11">
        <f t="shared" si="2"/>
        <v>1</v>
      </c>
      <c r="AC17" s="11">
        <f t="shared" si="2"/>
        <v>12</v>
      </c>
      <c r="AD17" s="11">
        <f t="shared" si="2"/>
        <v>12</v>
      </c>
      <c r="AE17" s="11">
        <f t="shared" si="2"/>
        <v>1</v>
      </c>
      <c r="AF17" s="11">
        <f t="shared" ref="AF17:AK17" si="3">SUM(AF10:AF16)</f>
        <v>16</v>
      </c>
      <c r="AG17" s="11">
        <f t="shared" si="3"/>
        <v>8</v>
      </c>
      <c r="AH17" s="11">
        <f t="shared" si="3"/>
        <v>1</v>
      </c>
      <c r="AI17" s="11">
        <f t="shared" si="3"/>
        <v>16</v>
      </c>
      <c r="AJ17" s="11">
        <f t="shared" si="3"/>
        <v>8</v>
      </c>
      <c r="AK17" s="11">
        <f t="shared" si="3"/>
        <v>1</v>
      </c>
    </row>
    <row r="18" spans="1:37" ht="21.75" customHeight="1" x14ac:dyDescent="0.25">
      <c r="A18" s="59" t="s">
        <v>10</v>
      </c>
      <c r="B18" s="59"/>
      <c r="C18" s="59"/>
      <c r="D18" s="15">
        <f>D17*100/D17</f>
        <v>100</v>
      </c>
      <c r="E18" s="12">
        <f>E17*100/D17</f>
        <v>60</v>
      </c>
      <c r="F18" s="12">
        <f>F17*100/D17</f>
        <v>36</v>
      </c>
      <c r="G18" s="12">
        <f>G17*100/D17</f>
        <v>4</v>
      </c>
      <c r="H18" s="12">
        <f>H17*100/D17</f>
        <v>64</v>
      </c>
      <c r="I18" s="12">
        <f>I17*100/D17</f>
        <v>32</v>
      </c>
      <c r="J18" s="12">
        <f>J17*100/D17</f>
        <v>4</v>
      </c>
      <c r="K18" s="12">
        <f>K17*100/D17</f>
        <v>68</v>
      </c>
      <c r="L18" s="12">
        <f>L17*100/D17</f>
        <v>28</v>
      </c>
      <c r="M18" s="12">
        <f>M17*100/D17</f>
        <v>4</v>
      </c>
      <c r="N18" s="12">
        <f>N17*100/D17</f>
        <v>64</v>
      </c>
      <c r="O18" s="12">
        <f>O17*100/D17</f>
        <v>32</v>
      </c>
      <c r="P18" s="12">
        <f>P17*100/D17</f>
        <v>4</v>
      </c>
      <c r="Q18" s="12">
        <f>Q17*100/D17</f>
        <v>64</v>
      </c>
      <c r="R18" s="12">
        <f>R17*100/D17</f>
        <v>32</v>
      </c>
      <c r="S18" s="12">
        <f>S17*100/D17</f>
        <v>4</v>
      </c>
      <c r="T18" s="12">
        <f>T17*100/D17</f>
        <v>64</v>
      </c>
      <c r="U18" s="12">
        <f>U17*100/D17</f>
        <v>32</v>
      </c>
      <c r="V18" s="12">
        <f>V17*100/D17</f>
        <v>4</v>
      </c>
      <c r="W18" s="12">
        <f>W17*100/D17</f>
        <v>60</v>
      </c>
      <c r="X18" s="12">
        <f>X17*100/D17</f>
        <v>36</v>
      </c>
      <c r="Y18" s="12">
        <f>Y17*100/D17</f>
        <v>4</v>
      </c>
      <c r="Z18" s="12">
        <f>Z17*100/D17</f>
        <v>52</v>
      </c>
      <c r="AA18" s="12">
        <f>AA17*100/D17</f>
        <v>44</v>
      </c>
      <c r="AB18" s="12">
        <f>AB17*100/D17</f>
        <v>4</v>
      </c>
      <c r="AC18" s="12">
        <f>AC17*100/D17</f>
        <v>48</v>
      </c>
      <c r="AD18" s="12">
        <f>AD17*100/D17</f>
        <v>48</v>
      </c>
      <c r="AE18" s="12">
        <f>AE17*100/D17</f>
        <v>4</v>
      </c>
      <c r="AF18" s="12">
        <f>AF17*100/D17</f>
        <v>64</v>
      </c>
      <c r="AG18" s="12">
        <f>AG17*100/D17</f>
        <v>32</v>
      </c>
      <c r="AH18" s="12">
        <f>AH17*100/D17</f>
        <v>4</v>
      </c>
      <c r="AI18" s="12">
        <f>AI17*100/D17</f>
        <v>64</v>
      </c>
      <c r="AJ18" s="12">
        <f>AJ17*100/D17</f>
        <v>32</v>
      </c>
      <c r="AK18" s="12">
        <f>AK17*100/D17</f>
        <v>4</v>
      </c>
    </row>
  </sheetData>
  <mergeCells count="33">
    <mergeCell ref="B3:H3"/>
    <mergeCell ref="I3:O3"/>
    <mergeCell ref="B2:F2"/>
    <mergeCell ref="Z8:AB8"/>
    <mergeCell ref="N8:P8"/>
    <mergeCell ref="I2:R2"/>
    <mergeCell ref="I4:R4"/>
    <mergeCell ref="A18:C18"/>
    <mergeCell ref="AI7:AK7"/>
    <mergeCell ref="A17:C17"/>
    <mergeCell ref="AF8:AH8"/>
    <mergeCell ref="G8:G9"/>
    <mergeCell ref="F8:F9"/>
    <mergeCell ref="E8:E9"/>
    <mergeCell ref="H7:P7"/>
    <mergeCell ref="H8:J8"/>
    <mergeCell ref="K8:M8"/>
    <mergeCell ref="A7:A9"/>
    <mergeCell ref="B7:B9"/>
    <mergeCell ref="C7:C9"/>
    <mergeCell ref="D7:D9"/>
    <mergeCell ref="E7:G7"/>
    <mergeCell ref="AI8:AI9"/>
    <mergeCell ref="AJ8:AJ9"/>
    <mergeCell ref="AK8:AK9"/>
    <mergeCell ref="S8:S9"/>
    <mergeCell ref="Q7:S7"/>
    <mergeCell ref="T7:AH7"/>
    <mergeCell ref="Q8:Q9"/>
    <mergeCell ref="R8:R9"/>
    <mergeCell ref="T8:V8"/>
    <mergeCell ref="W8:Y8"/>
    <mergeCell ref="AC8:AE8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zoomScaleNormal="100" workbookViewId="0">
      <selection activeCell="S15" sqref="S15"/>
    </sheetView>
  </sheetViews>
  <sheetFormatPr defaultRowHeight="15" x14ac:dyDescent="0.25"/>
  <cols>
    <col min="1" max="1" width="31.42578125" customWidth="1"/>
    <col min="2" max="2" width="9.5703125" bestFit="1" customWidth="1"/>
    <col min="3" max="17" width="9.28515625" bestFit="1" customWidth="1"/>
  </cols>
  <sheetData>
    <row r="1" spans="1:23" x14ac:dyDescent="0.25">
      <c r="N1" s="60"/>
      <c r="O1" s="60"/>
      <c r="V1" s="48" t="s">
        <v>16</v>
      </c>
      <c r="W1" s="48"/>
    </row>
    <row r="2" spans="1:23" ht="15.75" x14ac:dyDescent="0.25">
      <c r="B2" s="7" t="s">
        <v>25</v>
      </c>
      <c r="C2" s="2"/>
      <c r="E2" s="2"/>
      <c r="F2" s="2"/>
      <c r="I2" s="47" t="s">
        <v>33</v>
      </c>
      <c r="J2" s="47"/>
      <c r="K2" s="47"/>
      <c r="L2" s="47"/>
      <c r="M2" s="47"/>
      <c r="N2" s="47"/>
      <c r="O2" s="47"/>
      <c r="P2" s="47"/>
      <c r="Q2" s="47"/>
      <c r="R2" s="47"/>
    </row>
    <row r="3" spans="1:23" ht="15.75" x14ac:dyDescent="0.25">
      <c r="A3" s="3"/>
      <c r="B3" s="50" t="s">
        <v>32</v>
      </c>
      <c r="C3" s="50"/>
      <c r="D3" s="50"/>
      <c r="E3" s="50"/>
      <c r="F3" s="50"/>
      <c r="G3" s="50"/>
      <c r="H3" s="50"/>
      <c r="I3" s="47" t="s">
        <v>34</v>
      </c>
      <c r="J3" s="47"/>
      <c r="K3" s="47"/>
      <c r="L3" s="47"/>
      <c r="M3" s="47"/>
      <c r="N3" s="47"/>
      <c r="O3" s="47"/>
      <c r="P3" s="31"/>
      <c r="Q3" s="31"/>
      <c r="R3" s="31"/>
    </row>
    <row r="4" spans="1:23" ht="15.75" x14ac:dyDescent="0.25">
      <c r="C4" s="8"/>
      <c r="E4" s="3"/>
      <c r="F4" s="3"/>
      <c r="I4" s="49" t="s">
        <v>31</v>
      </c>
      <c r="J4" s="49"/>
      <c r="K4" s="49"/>
      <c r="L4" s="49"/>
      <c r="M4" s="49"/>
      <c r="N4" s="49"/>
      <c r="O4" s="49"/>
      <c r="P4" s="49"/>
      <c r="Q4" s="49"/>
      <c r="R4" s="49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35" t="s">
        <v>30</v>
      </c>
      <c r="B7" s="52" t="s">
        <v>12</v>
      </c>
      <c r="C7" s="52" t="s">
        <v>4</v>
      </c>
      <c r="D7" s="52"/>
      <c r="E7" s="52"/>
      <c r="F7" s="52" t="s">
        <v>7</v>
      </c>
      <c r="G7" s="52"/>
      <c r="H7" s="52"/>
      <c r="I7" s="52" t="s">
        <v>5</v>
      </c>
      <c r="J7" s="52"/>
      <c r="K7" s="52"/>
      <c r="L7" s="52" t="s">
        <v>8</v>
      </c>
      <c r="M7" s="52"/>
      <c r="N7" s="52"/>
      <c r="O7" s="52" t="s">
        <v>6</v>
      </c>
      <c r="P7" s="52"/>
      <c r="Q7" s="52"/>
      <c r="R7" s="51" t="s">
        <v>29</v>
      </c>
      <c r="S7" s="51"/>
      <c r="T7" s="51"/>
      <c r="U7" s="51"/>
      <c r="V7" s="51"/>
      <c r="W7" s="51"/>
    </row>
    <row r="8" spans="1:23" ht="63" x14ac:dyDescent="0.25">
      <c r="A8" s="36"/>
      <c r="B8" s="52"/>
      <c r="C8" s="1" t="s">
        <v>13</v>
      </c>
      <c r="D8" s="1" t="s">
        <v>14</v>
      </c>
      <c r="E8" s="1" t="s">
        <v>15</v>
      </c>
      <c r="F8" s="1" t="s">
        <v>13</v>
      </c>
      <c r="G8" s="1" t="s">
        <v>14</v>
      </c>
      <c r="H8" s="1" t="s">
        <v>15</v>
      </c>
      <c r="I8" s="1" t="s">
        <v>13</v>
      </c>
      <c r="J8" s="1" t="s">
        <v>14</v>
      </c>
      <c r="K8" s="1" t="s">
        <v>15</v>
      </c>
      <c r="L8" s="1" t="s">
        <v>13</v>
      </c>
      <c r="M8" s="1" t="s">
        <v>14</v>
      </c>
      <c r="N8" s="1" t="s">
        <v>15</v>
      </c>
      <c r="O8" s="1" t="s">
        <v>13</v>
      </c>
      <c r="P8" s="1" t="s">
        <v>14</v>
      </c>
      <c r="Q8" s="1" t="s">
        <v>15</v>
      </c>
      <c r="R8" s="1" t="s">
        <v>13</v>
      </c>
      <c r="S8" s="1" t="s">
        <v>10</v>
      </c>
      <c r="T8" s="1" t="s">
        <v>14</v>
      </c>
      <c r="U8" s="19" t="s">
        <v>10</v>
      </c>
      <c r="V8" s="1" t="s">
        <v>15</v>
      </c>
      <c r="W8" s="1" t="s">
        <v>10</v>
      </c>
    </row>
    <row r="9" spans="1:23" ht="15.75" x14ac:dyDescent="0.25">
      <c r="A9" s="16" t="s">
        <v>38</v>
      </c>
      <c r="B9" s="11">
        <v>20</v>
      </c>
      <c r="C9" s="11">
        <v>13</v>
      </c>
      <c r="D9" s="11">
        <v>6</v>
      </c>
      <c r="E9" s="11">
        <v>1</v>
      </c>
      <c r="F9" s="11">
        <v>12</v>
      </c>
      <c r="G9" s="11">
        <v>7</v>
      </c>
      <c r="H9" s="11">
        <v>1</v>
      </c>
      <c r="I9" s="11">
        <v>13</v>
      </c>
      <c r="J9" s="11">
        <v>7</v>
      </c>
      <c r="K9" s="11">
        <v>0</v>
      </c>
      <c r="L9" s="11">
        <v>12</v>
      </c>
      <c r="M9" s="11">
        <v>7</v>
      </c>
      <c r="N9" s="11">
        <v>1</v>
      </c>
      <c r="O9" s="11">
        <v>12</v>
      </c>
      <c r="P9" s="11">
        <v>7</v>
      </c>
      <c r="Q9" s="11">
        <v>1</v>
      </c>
      <c r="R9" s="5">
        <f t="shared" ref="R9:R11" si="0">(C9+F9+I9+L9+O9)/5</f>
        <v>12.4</v>
      </c>
      <c r="S9" s="6">
        <f t="shared" ref="S9:S11" si="1">R9*100/B9</f>
        <v>62</v>
      </c>
      <c r="T9" s="5">
        <f t="shared" ref="T9:T11" si="2">(D9+G9+J9+M9+P9)/5</f>
        <v>6.8</v>
      </c>
      <c r="U9" s="6">
        <f t="shared" ref="U9:U11" si="3">T9*100/B9</f>
        <v>34</v>
      </c>
      <c r="V9" s="21">
        <f t="shared" ref="V9:V11" si="4">(E9+H9+K9+N9+Q9)/5</f>
        <v>0.8</v>
      </c>
      <c r="W9" s="6">
        <f t="shared" ref="W9:W11" si="5">V9*100/B9</f>
        <v>4</v>
      </c>
    </row>
    <row r="10" spans="1:23" ht="15.75" x14ac:dyDescent="0.25">
      <c r="A10" s="16" t="s">
        <v>39</v>
      </c>
      <c r="B10" s="11">
        <v>20</v>
      </c>
      <c r="C10" s="11">
        <v>13</v>
      </c>
      <c r="D10" s="11">
        <v>6</v>
      </c>
      <c r="E10" s="11">
        <v>1</v>
      </c>
      <c r="F10" s="11">
        <v>12</v>
      </c>
      <c r="G10" s="11">
        <v>7</v>
      </c>
      <c r="H10" s="11">
        <v>1</v>
      </c>
      <c r="I10" s="11">
        <v>12</v>
      </c>
      <c r="J10" s="11">
        <v>7</v>
      </c>
      <c r="K10" s="11">
        <v>1</v>
      </c>
      <c r="L10" s="11">
        <v>13</v>
      </c>
      <c r="M10" s="11">
        <v>7</v>
      </c>
      <c r="N10" s="11">
        <v>0</v>
      </c>
      <c r="O10" s="11">
        <v>13</v>
      </c>
      <c r="P10" s="11">
        <v>6</v>
      </c>
      <c r="Q10" s="11">
        <v>1</v>
      </c>
      <c r="R10" s="27">
        <f t="shared" ref="R10" si="6">(C10+F10+I10+L10+O10)/5</f>
        <v>12.6</v>
      </c>
      <c r="S10" s="6">
        <f t="shared" ref="S10" si="7">R10*100/B10</f>
        <v>63</v>
      </c>
      <c r="T10" s="27">
        <f t="shared" ref="T10" si="8">(D10+G10+J10+M10+P10)/5</f>
        <v>6.6</v>
      </c>
      <c r="U10" s="6">
        <f t="shared" ref="U10" si="9">T10*100/B10</f>
        <v>33</v>
      </c>
      <c r="V10" s="21">
        <f t="shared" ref="V10" si="10">(E10+H10+K10+N10+Q10)/5</f>
        <v>0.8</v>
      </c>
      <c r="W10" s="6">
        <f t="shared" ref="W10" si="11">V10*100/B10</f>
        <v>4</v>
      </c>
    </row>
    <row r="11" spans="1:23" ht="15.75" x14ac:dyDescent="0.25">
      <c r="A11" s="16" t="s">
        <v>40</v>
      </c>
      <c r="B11" s="11">
        <v>25</v>
      </c>
      <c r="C11" s="11">
        <v>15</v>
      </c>
      <c r="D11" s="11">
        <v>9</v>
      </c>
      <c r="E11" s="11">
        <v>1</v>
      </c>
      <c r="F11" s="11">
        <v>16</v>
      </c>
      <c r="G11" s="11">
        <v>8</v>
      </c>
      <c r="H11" s="11">
        <v>1</v>
      </c>
      <c r="I11" s="11">
        <v>16</v>
      </c>
      <c r="J11" s="11">
        <v>9</v>
      </c>
      <c r="K11" s="11">
        <v>0</v>
      </c>
      <c r="L11" s="11">
        <v>16</v>
      </c>
      <c r="M11" s="11">
        <v>8</v>
      </c>
      <c r="N11" s="11">
        <v>1</v>
      </c>
      <c r="O11" s="11">
        <v>16</v>
      </c>
      <c r="P11" s="11">
        <v>9</v>
      </c>
      <c r="Q11" s="11">
        <v>0</v>
      </c>
      <c r="R11" s="5">
        <f t="shared" si="0"/>
        <v>15.8</v>
      </c>
      <c r="S11" s="6">
        <f t="shared" si="1"/>
        <v>63.2</v>
      </c>
      <c r="T11" s="5">
        <f t="shared" si="2"/>
        <v>8.6</v>
      </c>
      <c r="U11" s="6">
        <f t="shared" si="3"/>
        <v>34.4</v>
      </c>
      <c r="V11" s="21">
        <f t="shared" si="4"/>
        <v>0.6</v>
      </c>
      <c r="W11" s="6">
        <f t="shared" si="5"/>
        <v>2.4</v>
      </c>
    </row>
    <row r="12" spans="1:23" ht="15.75" x14ac:dyDescent="0.25">
      <c r="A12" s="13" t="s">
        <v>1</v>
      </c>
      <c r="B12" s="13">
        <f>SUM(B8:B11)</f>
        <v>65</v>
      </c>
      <c r="C12" s="13">
        <f>SUM(C8:C11)</f>
        <v>41</v>
      </c>
      <c r="D12" s="13">
        <f>SUM(D8:D11)</f>
        <v>21</v>
      </c>
      <c r="E12" s="13">
        <f>SUM(E8:E11)</f>
        <v>3</v>
      </c>
      <c r="F12" s="13">
        <f>SUM(F8:F11)</f>
        <v>40</v>
      </c>
      <c r="G12" s="13">
        <f>SUM(G8:G11)</f>
        <v>22</v>
      </c>
      <c r="H12" s="13">
        <f>SUM(H8:H11)</f>
        <v>3</v>
      </c>
      <c r="I12" s="13">
        <f>SUM(I8:I11)</f>
        <v>41</v>
      </c>
      <c r="J12" s="13">
        <f>SUM(J8:J11)</f>
        <v>23</v>
      </c>
      <c r="K12" s="13">
        <f>SUM(K8:K11)</f>
        <v>1</v>
      </c>
      <c r="L12" s="13">
        <f>SUM(L8:L11)</f>
        <v>41</v>
      </c>
      <c r="M12" s="13">
        <f>SUM(M8:M11)</f>
        <v>22</v>
      </c>
      <c r="N12" s="13">
        <f>SUM(N8:N11)</f>
        <v>2</v>
      </c>
      <c r="O12" s="13">
        <f>SUM(O8:O11)</f>
        <v>41</v>
      </c>
      <c r="P12" s="13">
        <f>SUM(P8:P11)</f>
        <v>22</v>
      </c>
      <c r="Q12" s="13">
        <f>SUM(Q8:Q11)</f>
        <v>2</v>
      </c>
      <c r="R12" s="5"/>
      <c r="S12" s="6"/>
      <c r="T12" s="5"/>
      <c r="U12" s="6"/>
      <c r="V12" s="21"/>
      <c r="W12" s="6"/>
    </row>
    <row r="13" spans="1:23" ht="17.25" customHeight="1" x14ac:dyDescent="0.25">
      <c r="A13" s="20" t="s">
        <v>11</v>
      </c>
      <c r="B13" s="14">
        <f>B12*100/B12</f>
        <v>100</v>
      </c>
      <c r="C13" s="12">
        <f>C12*100/B12</f>
        <v>63.07692307692308</v>
      </c>
      <c r="D13" s="12">
        <f>D12*100/B12</f>
        <v>32.307692307692307</v>
      </c>
      <c r="E13" s="12">
        <f>E12*100/B12</f>
        <v>4.615384615384615</v>
      </c>
      <c r="F13" s="12">
        <f>F12*100/B12</f>
        <v>61.53846153846154</v>
      </c>
      <c r="G13" s="12">
        <f>G12*100/B12</f>
        <v>33.846153846153847</v>
      </c>
      <c r="H13" s="12">
        <f>H12*100/B12</f>
        <v>4.615384615384615</v>
      </c>
      <c r="I13" s="12">
        <f>I12*100/B12</f>
        <v>63.07692307692308</v>
      </c>
      <c r="J13" s="12">
        <f>J12*100/B12</f>
        <v>35.384615384615387</v>
      </c>
      <c r="K13" s="12">
        <f>K12*100/B12</f>
        <v>1.5384615384615385</v>
      </c>
      <c r="L13" s="12">
        <f>L12*100/B12</f>
        <v>63.07692307692308</v>
      </c>
      <c r="M13" s="12">
        <f>M12*100/B12</f>
        <v>33.846153846153847</v>
      </c>
      <c r="N13" s="12">
        <f>N12*100/B12</f>
        <v>3.0769230769230771</v>
      </c>
      <c r="O13" s="12">
        <f>O12*100/B12</f>
        <v>63.07692307692308</v>
      </c>
      <c r="P13" s="12">
        <f>P12*100/B12</f>
        <v>33.846153846153847</v>
      </c>
      <c r="Q13" s="12">
        <f>Q12*100/B12</f>
        <v>3.0769230769230771</v>
      </c>
      <c r="R13" s="18"/>
      <c r="S13" s="18"/>
      <c r="T13" s="18"/>
      <c r="U13" s="18"/>
      <c r="V13" s="18"/>
      <c r="W13" s="18"/>
    </row>
    <row r="14" spans="1:23" ht="15.7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23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1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</sheetData>
  <mergeCells count="14">
    <mergeCell ref="B3:H3"/>
    <mergeCell ref="R7:W7"/>
    <mergeCell ref="N1:O1"/>
    <mergeCell ref="O7:Q7"/>
    <mergeCell ref="L7:N7"/>
    <mergeCell ref="V1:W1"/>
    <mergeCell ref="I3:O3"/>
    <mergeCell ref="I2:R2"/>
    <mergeCell ref="I4:R4"/>
    <mergeCell ref="A7:A8"/>
    <mergeCell ref="B7:B8"/>
    <mergeCell ref="C7:E7"/>
    <mergeCell ref="F7:H7"/>
    <mergeCell ref="I7:K7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Көгершін</vt:lpstr>
      <vt:lpstr>Балдырған</vt:lpstr>
      <vt:lpstr>Балапан-2</vt:lpstr>
      <vt:lpstr>МДҰ әдіскерінің жинағы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2024-05-10T08:14:18Z</dcterms:modified>
</cp:coreProperties>
</file>